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udget Office\2019 2020 Budget\Sustainable Budgeting\Budget Plan Submissions\Submission Process\"/>
    </mc:Choice>
  </mc:AlternateContent>
  <xr:revisionPtr revIDLastSave="0" documentId="13_ncr:1_{0A9629DB-9F85-41B6-9E49-1FC2443956D3}" xr6:coauthVersionLast="40" xr6:coauthVersionMax="40" xr10:uidLastSave="{00000000-0000-0000-0000-000000000000}"/>
  <bookViews>
    <workbookView xWindow="0" yWindow="0" windowWidth="25200" windowHeight="11715" xr2:uid="{0885B19F-BA0B-4D8F-92DC-ADFB76F6B8C8}"/>
  </bookViews>
  <sheets>
    <sheet name="Form" sheetId="2" r:id="rId1"/>
    <sheet name="BPU List" sheetId="3" r:id="rId2"/>
    <sheet name="Note References" sheetId="4" r:id="rId3"/>
  </sheets>
  <externalReferences>
    <externalReference r:id="rId4"/>
  </externalReferences>
  <definedNames>
    <definedName name="BUDGETYR">'[1]READ ME FIRST'!$D$2</definedName>
    <definedName name="_xlnm.Print_Area" localSheetId="0">Form!$B$1:$H$66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4" l="1"/>
  <c r="F46" i="2" l="1"/>
  <c r="F44" i="2" s="1"/>
  <c r="F40" i="2"/>
  <c r="D23" i="2"/>
  <c r="E69" i="2" l="1"/>
  <c r="F69" i="2"/>
  <c r="D69" i="2"/>
  <c r="E47" i="2" l="1"/>
  <c r="D38" i="2"/>
  <c r="D41" i="2"/>
  <c r="D44" i="2"/>
  <c r="D47" i="2"/>
  <c r="E38" i="2"/>
  <c r="E41" i="2"/>
  <c r="E44" i="2"/>
  <c r="F38" i="2"/>
  <c r="F43" i="2"/>
  <c r="F41" i="2" s="1"/>
  <c r="F49" i="2"/>
  <c r="F47" i="2" s="1"/>
  <c r="D65" i="2"/>
  <c r="E65" i="2"/>
  <c r="F65" i="2"/>
  <c r="D32" i="2" l="1"/>
  <c r="D33" i="2" s="1"/>
  <c r="F32" i="2"/>
  <c r="E32" i="2"/>
  <c r="F37" i="2"/>
  <c r="F57" i="2" s="1"/>
  <c r="F8" i="2" s="1"/>
  <c r="E37" i="2"/>
  <c r="E57" i="2" s="1"/>
  <c r="D37" i="2"/>
  <c r="D57" i="2" s="1"/>
  <c r="D58" i="2" l="1"/>
  <c r="E19" i="2" s="1"/>
  <c r="E23" i="2" l="1"/>
  <c r="E33" i="2" s="1"/>
  <c r="E58" i="2" s="1"/>
  <c r="F19" i="2" s="1"/>
  <c r="F23" i="2" l="1"/>
  <c r="F33" i="2" s="1"/>
  <c r="F7" i="2" l="1"/>
  <c r="F9" i="2" s="1"/>
  <c r="F58" i="2"/>
  <c r="F10" i="2" s="1"/>
</calcChain>
</file>

<file path=xl/sharedStrings.xml><?xml version="1.0" encoding="utf-8"?>
<sst xmlns="http://schemas.openxmlformats.org/spreadsheetml/2006/main" count="138" uniqueCount="123">
  <si>
    <t>RFT Staff</t>
  </si>
  <si>
    <t>Faculty</t>
  </si>
  <si>
    <t>D.1</t>
  </si>
  <si>
    <t>(D)</t>
  </si>
  <si>
    <t>Total Outbound</t>
  </si>
  <si>
    <t>Transfers Out</t>
  </si>
  <si>
    <t>C.1.8</t>
  </si>
  <si>
    <t>Internal Recoveries</t>
  </si>
  <si>
    <t>C.1.7</t>
  </si>
  <si>
    <t>Internal Charges</t>
  </si>
  <si>
    <t>C.1.6</t>
  </si>
  <si>
    <t xml:space="preserve">Equipment &gt; $5K </t>
  </si>
  <si>
    <t>C.1.5</t>
  </si>
  <si>
    <t>Operating</t>
  </si>
  <si>
    <t>C.1.4</t>
  </si>
  <si>
    <t>Travel</t>
  </si>
  <si>
    <t>C.1.3</t>
  </si>
  <si>
    <t>Benefits</t>
  </si>
  <si>
    <t>Salary</t>
  </si>
  <si>
    <t>Other Teaching</t>
  </si>
  <si>
    <t>Personnel</t>
  </si>
  <si>
    <t>C.1.2</t>
  </si>
  <si>
    <t>Expenses</t>
  </si>
  <si>
    <t>C.1</t>
  </si>
  <si>
    <t>Outbound</t>
  </si>
  <si>
    <t>(C)</t>
  </si>
  <si>
    <t>Total Inbound</t>
  </si>
  <si>
    <t>Total Revenues</t>
  </si>
  <si>
    <t>Other Transfers</t>
  </si>
  <si>
    <t>B.2.5</t>
  </si>
  <si>
    <t>OMAFRA Transfer</t>
  </si>
  <si>
    <t>B.2.4</t>
  </si>
  <si>
    <t>GH Transfer</t>
  </si>
  <si>
    <t>B.2.3</t>
  </si>
  <si>
    <t xml:space="preserve">Transfers In: </t>
  </si>
  <si>
    <t>B.2.2</t>
  </si>
  <si>
    <t>General Revenue</t>
  </si>
  <si>
    <t>B.2.1</t>
  </si>
  <si>
    <t>Revenues</t>
  </si>
  <si>
    <t>B.2</t>
  </si>
  <si>
    <t>Total Budget</t>
  </si>
  <si>
    <t>B.1.5</t>
  </si>
  <si>
    <t>B.1.4</t>
  </si>
  <si>
    <t xml:space="preserve">RAG Transfer </t>
  </si>
  <si>
    <t>B.1.3</t>
  </si>
  <si>
    <t xml:space="preserve">Carryforward </t>
  </si>
  <si>
    <t>B.1.2</t>
  </si>
  <si>
    <t>Net Annual Budget</t>
  </si>
  <si>
    <t>B.1.1</t>
  </si>
  <si>
    <t>Budget</t>
  </si>
  <si>
    <t>B.1</t>
  </si>
  <si>
    <t>Inbound</t>
  </si>
  <si>
    <t>(B)</t>
  </si>
  <si>
    <t>Forecast</t>
  </si>
  <si>
    <t>FRS</t>
  </si>
  <si>
    <t>2019/2020</t>
  </si>
  <si>
    <t>Note References</t>
  </si>
  <si>
    <t>2018/2019</t>
  </si>
  <si>
    <t>2017/2018</t>
  </si>
  <si>
    <t>A.3</t>
  </si>
  <si>
    <t>A.2</t>
  </si>
  <si>
    <t>A.1</t>
  </si>
  <si>
    <t>(A)</t>
  </si>
  <si>
    <t>Budget Planning Unit:</t>
  </si>
  <si>
    <t>Staff</t>
  </si>
  <si>
    <t>B.1.6</t>
  </si>
  <si>
    <t>B.2.6</t>
  </si>
  <si>
    <t>B.2.7</t>
  </si>
  <si>
    <t>C.1.9</t>
  </si>
  <si>
    <t>Net Results</t>
  </si>
  <si>
    <t>A.4</t>
  </si>
  <si>
    <t>Change in Net Results</t>
  </si>
  <si>
    <t>Total Budgeted FTEs</t>
  </si>
  <si>
    <t>Total Sessional Sections</t>
  </si>
  <si>
    <t>GroupName</t>
  </si>
  <si>
    <t>Registrar</t>
  </si>
  <si>
    <t>VP FAR Central Offices</t>
  </si>
  <si>
    <t>College of Arts</t>
  </si>
  <si>
    <t>College of Biological Science</t>
  </si>
  <si>
    <t>College of Social &amp; Applied Human Sciences</t>
  </si>
  <si>
    <t>College of Business &amp; Economics</t>
  </si>
  <si>
    <t>Ontario Veterinary College</t>
  </si>
  <si>
    <t>College of Engineering &amp; Physical Sciences</t>
  </si>
  <si>
    <t>Provost Central Offices</t>
  </si>
  <si>
    <t>Student Affairs</t>
  </si>
  <si>
    <t>Co-op and Experiential Learning</t>
  </si>
  <si>
    <t>Athletics</t>
  </si>
  <si>
    <t>Computing and Communication Services</t>
  </si>
  <si>
    <t>Graduate Studies</t>
  </si>
  <si>
    <t>Library</t>
  </si>
  <si>
    <t>Alumni Affairs &amp; Development</t>
  </si>
  <si>
    <t>Financial Services</t>
  </si>
  <si>
    <t>Human Resources</t>
  </si>
  <si>
    <t>Physical Resources</t>
  </si>
  <si>
    <t>Communications and Public Affairs</t>
  </si>
  <si>
    <t>Hospitality</t>
  </si>
  <si>
    <t>Plan</t>
  </si>
  <si>
    <t>Institutional Revenue Transfers</t>
  </si>
  <si>
    <t>Budget Plan 2019/2020</t>
  </si>
  <si>
    <t>Other Salaries</t>
  </si>
  <si>
    <t>Other Budget Transfers</t>
  </si>
  <si>
    <t>Research Indirect</t>
  </si>
  <si>
    <t>Budgeted FTEs</t>
  </si>
  <si>
    <t>C.1.1</t>
  </si>
  <si>
    <t>C.1.1.1</t>
  </si>
  <si>
    <t>C.1.1.2</t>
  </si>
  <si>
    <t>C.1.1.3</t>
  </si>
  <si>
    <t>C.1.1.4</t>
  </si>
  <si>
    <t>Net Results (C.1.9)</t>
  </si>
  <si>
    <t xml:space="preserve">2019/2020 Plan </t>
  </si>
  <si>
    <t>Housing</t>
  </si>
  <si>
    <t>Sessional Activity</t>
  </si>
  <si>
    <t xml:space="preserve">Other Information </t>
  </si>
  <si>
    <t>Sessional  Count</t>
  </si>
  <si>
    <t>Please Select…</t>
  </si>
  <si>
    <t>D.2</t>
  </si>
  <si>
    <t>Heritage</t>
  </si>
  <si>
    <t>Open Learning and Educational Support</t>
  </si>
  <si>
    <t>If an line item for the Plan year (2019/2020) is materially different than then prior years, please provide a brief explanation here.</t>
  </si>
  <si>
    <t>VP External Central Offices</t>
  </si>
  <si>
    <t>Office of Research</t>
  </si>
  <si>
    <t>Centres &amp; Institutes</t>
  </si>
  <si>
    <t>Ontario Agricultural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</si>
</sst>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#,##0;\(#,##0\)"/>
    <numFmt numFmtId="165" formatCode="0_);\(0\)"/>
    <numFmt numFmtId="166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sz val="10"/>
      <color rgb="FF00206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3" fontId="9" fillId="0" borderId="0" applyFill="0" applyBorder="0" applyAlignment="0" applyProtection="0"/>
    <xf numFmtId="165" fontId="9" fillId="0" borderId="0" applyFill="0" applyBorder="0" applyAlignment="0" applyProtection="0"/>
    <xf numFmtId="41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166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Fill="1"/>
    <xf numFmtId="0" fontId="4" fillId="0" borderId="0" xfId="0" applyFont="1" applyFill="1"/>
    <xf numFmtId="0" fontId="4" fillId="0" borderId="0" xfId="0" applyFont="1"/>
    <xf numFmtId="164" fontId="8" fillId="0" borderId="0" xfId="0" applyNumberFormat="1" applyFont="1" applyFill="1"/>
    <xf numFmtId="164" fontId="8" fillId="0" borderId="0" xfId="2" applyNumberFormat="1" applyFont="1" applyFill="1"/>
    <xf numFmtId="165" fontId="8" fillId="0" borderId="0" xfId="3" quotePrefix="1" applyFont="1" applyFill="1" applyAlignment="1">
      <alignment horizontal="left"/>
    </xf>
    <xf numFmtId="37" fontId="8" fillId="0" borderId="0" xfId="0" applyNumberFormat="1" applyFont="1" applyFill="1"/>
    <xf numFmtId="37" fontId="4" fillId="0" borderId="0" xfId="0" applyNumberFormat="1" applyFont="1" applyFill="1"/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43" fontId="0" fillId="0" borderId="0" xfId="1" applyFont="1" applyBorder="1" applyAlignment="1" applyProtection="1">
      <alignment horizontal="left"/>
      <protection locked="0"/>
    </xf>
    <xf numFmtId="43" fontId="0" fillId="0" borderId="0" xfId="1" applyFont="1" applyBorder="1" applyAlignment="1" applyProtection="1">
      <alignment horizontal="right" indent="3"/>
      <protection locked="0"/>
    </xf>
    <xf numFmtId="0" fontId="0" fillId="0" borderId="0" xfId="0" applyBorder="1" applyAlignment="1" applyProtection="1">
      <alignment horizontal="right" indent="3"/>
      <protection locked="0"/>
    </xf>
    <xf numFmtId="43" fontId="0" fillId="0" borderId="4" xfId="1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37" fontId="2" fillId="0" borderId="0" xfId="0" applyNumberFormat="1" applyFont="1" applyBorder="1" applyAlignment="1" applyProtection="1">
      <alignment horizontal="center"/>
    </xf>
    <xf numFmtId="37" fontId="0" fillId="6" borderId="0" xfId="0" applyNumberFormat="1" applyFill="1" applyBorder="1" applyProtection="1"/>
    <xf numFmtId="37" fontId="0" fillId="6" borderId="1" xfId="0" applyNumberFormat="1" applyFill="1" applyBorder="1" applyProtection="1"/>
    <xf numFmtId="37" fontId="0" fillId="6" borderId="6" xfId="0" applyNumberFormat="1" applyFill="1" applyBorder="1" applyProtection="1"/>
    <xf numFmtId="0" fontId="7" fillId="5" borderId="5" xfId="0" applyFont="1" applyFill="1" applyBorder="1" applyAlignment="1" applyProtection="1">
      <alignment horizontal="right" vertical="center"/>
    </xf>
    <xf numFmtId="0" fontId="0" fillId="0" borderId="0" xfId="0" applyBorder="1" applyProtection="1"/>
    <xf numFmtId="0" fontId="5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0" fillId="0" borderId="0" xfId="0" applyBorder="1" applyAlignment="1" applyProtection="1">
      <alignment horizontal="left" indent="1"/>
    </xf>
    <xf numFmtId="0" fontId="2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2" fillId="0" borderId="0" xfId="0" applyFont="1" applyBorder="1" applyProtection="1"/>
    <xf numFmtId="0" fontId="0" fillId="0" borderId="0" xfId="0" applyProtection="1"/>
    <xf numFmtId="0" fontId="3" fillId="5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Protection="1"/>
    <xf numFmtId="0" fontId="0" fillId="0" borderId="0" xfId="0" applyFill="1" applyProtection="1"/>
    <xf numFmtId="0" fontId="0" fillId="0" borderId="0" xfId="0" applyFill="1" applyBorder="1" applyProtection="1"/>
    <xf numFmtId="37" fontId="0" fillId="0" borderId="0" xfId="0" applyNumberFormat="1" applyFill="1" applyBorder="1" applyProtection="1"/>
    <xf numFmtId="37" fontId="0" fillId="0" borderId="0" xfId="0" applyNumberFormat="1" applyFill="1" applyBorder="1" applyAlignment="1" applyProtection="1">
      <alignment horizontal="right"/>
    </xf>
    <xf numFmtId="37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horizontal="left" indent="3"/>
    </xf>
    <xf numFmtId="0" fontId="0" fillId="0" borderId="0" xfId="0" applyBorder="1" applyAlignment="1" applyProtection="1">
      <alignment horizontal="left" indent="6"/>
    </xf>
    <xf numFmtId="37" fontId="2" fillId="0" borderId="0" xfId="0" applyNumberFormat="1" applyFont="1" applyBorder="1" applyAlignment="1" applyProtection="1">
      <alignment horizontal="right"/>
    </xf>
    <xf numFmtId="37" fontId="2" fillId="0" borderId="0" xfId="0" applyNumberFormat="1" applyFont="1" applyBorder="1" applyProtection="1"/>
    <xf numFmtId="0" fontId="3" fillId="0" borderId="0" xfId="0" applyFont="1" applyFill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0" fontId="2" fillId="0" borderId="0" xfId="0" applyFont="1" applyProtection="1"/>
    <xf numFmtId="41" fontId="0" fillId="0" borderId="0" xfId="1" applyNumberFormat="1" applyFont="1" applyFill="1" applyBorder="1" applyAlignment="1" applyProtection="1">
      <alignment horizontal="right"/>
      <protection locked="0"/>
    </xf>
    <xf numFmtId="41" fontId="0" fillId="6" borderId="0" xfId="1" applyNumberFormat="1" applyFont="1" applyFill="1" applyBorder="1" applyAlignment="1" applyProtection="1"/>
    <xf numFmtId="41" fontId="0" fillId="0" borderId="0" xfId="1" applyNumberFormat="1" applyFont="1" applyFill="1" applyBorder="1" applyAlignment="1" applyProtection="1">
      <protection locked="0"/>
    </xf>
    <xf numFmtId="41" fontId="0" fillId="0" borderId="0" xfId="4" applyFont="1" applyBorder="1" applyAlignment="1" applyProtection="1">
      <alignment horizontal="right"/>
      <protection locked="0"/>
    </xf>
    <xf numFmtId="41" fontId="0" fillId="0" borderId="0" xfId="4" applyFont="1" applyBorder="1" applyAlignment="1" applyProtection="1">
      <protection locked="0"/>
    </xf>
    <xf numFmtId="41" fontId="0" fillId="0" borderId="0" xfId="4" applyFont="1" applyBorder="1" applyAlignment="1" applyProtection="1">
      <alignment horizontal="right"/>
    </xf>
    <xf numFmtId="41" fontId="0" fillId="0" borderId="0" xfId="4" applyFont="1" applyBorder="1" applyAlignment="1" applyProtection="1"/>
    <xf numFmtId="41" fontId="4" fillId="0" borderId="0" xfId="4" applyFont="1" applyBorder="1" applyAlignment="1" applyProtection="1">
      <alignment horizontal="right" indent="1"/>
      <protection locked="0"/>
    </xf>
    <xf numFmtId="41" fontId="4" fillId="0" borderId="0" xfId="4" applyFont="1" applyFill="1" applyBorder="1" applyAlignment="1" applyProtection="1">
      <alignment horizontal="right" indent="1"/>
      <protection locked="0"/>
    </xf>
    <xf numFmtId="41" fontId="4" fillId="6" borderId="0" xfId="4" applyFont="1" applyFill="1" applyBorder="1" applyAlignment="1" applyProtection="1">
      <alignment horizontal="right" indent="1"/>
    </xf>
    <xf numFmtId="41" fontId="4" fillId="0" borderId="0" xfId="4" applyFont="1" applyBorder="1" applyAlignment="1" applyProtection="1">
      <protection locked="0"/>
    </xf>
    <xf numFmtId="41" fontId="4" fillId="0" borderId="0" xfId="4" applyFont="1" applyFill="1" applyBorder="1" applyAlignment="1" applyProtection="1">
      <protection locked="0"/>
    </xf>
    <xf numFmtId="41" fontId="4" fillId="6" borderId="0" xfId="4" applyFont="1" applyFill="1" applyBorder="1" applyAlignment="1" applyProtection="1"/>
    <xf numFmtId="41" fontId="4" fillId="0" borderId="0" xfId="4" applyFont="1" applyBorder="1" applyAlignment="1" applyProtection="1">
      <alignment horizontal="right" indent="1"/>
    </xf>
    <xf numFmtId="41" fontId="4" fillId="0" borderId="0" xfId="4" applyFont="1" applyBorder="1" applyProtection="1"/>
    <xf numFmtId="41" fontId="0" fillId="0" borderId="0" xfId="4" applyFont="1" applyBorder="1" applyAlignment="1" applyProtection="1">
      <alignment horizontal="right" indent="1"/>
      <protection locked="0"/>
    </xf>
    <xf numFmtId="41" fontId="0" fillId="0" borderId="0" xfId="4" applyFont="1" applyBorder="1" applyProtection="1">
      <protection locked="0"/>
    </xf>
    <xf numFmtId="0" fontId="0" fillId="6" borderId="0" xfId="0" applyFill="1"/>
    <xf numFmtId="0" fontId="0" fillId="0" borderId="0" xfId="0" applyAlignment="1">
      <alignment horizontal="center"/>
    </xf>
    <xf numFmtId="0" fontId="10" fillId="0" borderId="7" xfId="0" applyFont="1" applyFill="1" applyBorder="1" applyAlignment="1">
      <alignment vertical="center" wrapText="1"/>
    </xf>
    <xf numFmtId="0" fontId="0" fillId="0" borderId="0" xfId="0"/>
    <xf numFmtId="0" fontId="0" fillId="0" borderId="0" xfId="0" applyAlignment="1">
      <alignment wrapText="1"/>
    </xf>
    <xf numFmtId="0" fontId="3" fillId="3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/>
    <xf numFmtId="0" fontId="0" fillId="0" borderId="0" xfId="0" applyFill="1" applyBorder="1" applyAlignment="1">
      <alignment horizontal="center"/>
    </xf>
    <xf numFmtId="0" fontId="0" fillId="7" borderId="0" xfId="0" applyFill="1" applyAlignment="1">
      <alignment horizontal="center" vertical="center" wrapText="1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 wrapText="1"/>
    </xf>
    <xf numFmtId="37" fontId="0" fillId="0" borderId="1" xfId="0" applyNumberFormat="1" applyFill="1" applyBorder="1" applyAlignment="1" applyProtection="1">
      <alignment horizontal="right"/>
    </xf>
    <xf numFmtId="0" fontId="0" fillId="0" borderId="1" xfId="0" applyFill="1" applyBorder="1" applyAlignment="1" applyProtection="1">
      <alignment horizontal="right"/>
      <protection locked="0"/>
    </xf>
    <xf numFmtId="37" fontId="0" fillId="0" borderId="3" xfId="0" applyNumberFormat="1" applyFill="1" applyBorder="1" applyAlignment="1" applyProtection="1">
      <alignment horizontal="right"/>
    </xf>
    <xf numFmtId="0" fontId="0" fillId="0" borderId="3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37" fontId="2" fillId="0" borderId="3" xfId="0" applyNumberFormat="1" applyFont="1" applyBorder="1" applyAlignment="1" applyProtection="1">
      <alignment horizontal="right"/>
    </xf>
    <xf numFmtId="37" fontId="2" fillId="0" borderId="2" xfId="0" applyNumberFormat="1" applyFont="1" applyBorder="1" applyAlignment="1" applyProtection="1">
      <alignment horizontal="right"/>
    </xf>
    <xf numFmtId="0" fontId="0" fillId="0" borderId="2" xfId="0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/>
      <protection locked="0"/>
    </xf>
    <xf numFmtId="0" fontId="3" fillId="3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6" fillId="4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center" vertical="center"/>
    </xf>
    <xf numFmtId="0" fontId="3" fillId="3" borderId="0" xfId="0" applyFont="1" applyFill="1" applyAlignment="1">
      <alignment horizontal="center" vertical="center"/>
    </xf>
    <xf numFmtId="1" fontId="0" fillId="6" borderId="0" xfId="0" applyNumberFormat="1" applyFill="1"/>
    <xf numFmtId="37" fontId="0" fillId="6" borderId="0" xfId="0" applyNumberFormat="1" applyFill="1"/>
  </cellXfs>
  <cellStyles count="10">
    <cellStyle name="Comma" xfId="1" builtinId="3"/>
    <cellStyle name="Comma [0]" xfId="4" builtinId="6"/>
    <cellStyle name="Comma 2" xfId="8" xr:uid="{E603BF42-7A5D-40E1-AADD-CD2302714BDB}"/>
    <cellStyle name="Comma0" xfId="2" xr:uid="{CA5C22CC-9F02-454E-ABAF-4252DAFDE47E}"/>
    <cellStyle name="Normal" xfId="0" builtinId="0"/>
    <cellStyle name="Normal 2" xfId="7" xr:uid="{D7684E65-1010-48AB-AD26-55A1336C8F67}"/>
    <cellStyle name="Normal 3" xfId="6" xr:uid="{AE59BF38-D733-411D-B315-652A79DD9654}"/>
    <cellStyle name="Normal 4" xfId="5" xr:uid="{0347195B-5822-4F82-ABCE-B9729F7FBDD9}"/>
    <cellStyle name="Normal_9900 Preliminary Budget Update" xfId="3" xr:uid="{BB922DFD-5407-48CF-BAEA-32868881902D}"/>
    <cellStyle name="Percent 2" xfId="9" xr:uid="{BAF81D77-1E67-46AB-BF0B-75FEE7BBCA01}"/>
  </cellStyles>
  <dxfs count="2"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urti07\Downloads\Budget%20Plan%202018-19%20Registrar%20-%20Samp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Tabs"/>
      <sheetName val="READ ME FIRST"/>
      <sheetName val="FORM GUIDELINES"/>
      <sheetName val="Budget Plan (BPU)"/>
      <sheetName val="Budget Plan (OrgUnit)"/>
      <sheetName val="FOREDetails"/>
      <sheetName val="OrgUnits"/>
      <sheetName val="BPU_LIST"/>
      <sheetName val="FORE_UNIT4_LIST"/>
      <sheetName val="AccountCodesUsed"/>
    </sheetNames>
    <sheetDataSet>
      <sheetData sheetId="0"/>
      <sheetData sheetId="1">
        <row r="2">
          <cell r="D2" t="str">
            <v>2018/2019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81A5F98-8E09-4750-9062-CC6A915FDDAB}" name="Table2" displayName="Table2" ref="A1:A31" totalsRowShown="0" dataDxfId="1">
  <autoFilter ref="A1:A31" xr:uid="{3D72D47A-40D2-4FFD-BD1D-8116F7E8D2D7}"/>
  <tableColumns count="1">
    <tableColumn id="1" xr3:uid="{15889FDD-6DF1-4D92-BCD5-DB1C810E43AB}" name="GroupNam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C0CAA-F29C-4BCE-BF1B-A7837742C3F4}">
  <sheetPr codeName="Sheet1">
    <pageSetUpPr fitToPage="1"/>
  </sheetPr>
  <dimension ref="A1:U69"/>
  <sheetViews>
    <sheetView showGridLines="0" tabSelected="1" topLeftCell="B1" zoomScaleNormal="100" zoomScaleSheetLayoutView="100" workbookViewId="0">
      <selection activeCell="D2" sqref="D2:G2"/>
    </sheetView>
  </sheetViews>
  <sheetFormatPr defaultRowHeight="15" outlineLevelRow="2" x14ac:dyDescent="0.25"/>
  <cols>
    <col min="1" max="1" width="9.140625" style="32"/>
    <col min="2" max="2" width="6.85546875" style="32" bestFit="1" customWidth="1"/>
    <col min="3" max="3" width="42.5703125" style="32" customWidth="1"/>
    <col min="4" max="4" width="14.28515625" style="32" customWidth="1"/>
    <col min="5" max="5" width="14.42578125" style="32" customWidth="1"/>
    <col min="6" max="6" width="12.7109375" style="32" bestFit="1" customWidth="1"/>
    <col min="7" max="7" width="12.5703125" style="32" customWidth="1"/>
    <col min="8" max="8" width="11.140625" style="32" bestFit="1" customWidth="1"/>
    <col min="9" max="9" width="15.5703125" style="32" bestFit="1" customWidth="1"/>
    <col min="10" max="10" width="15.5703125" style="32" customWidth="1"/>
    <col min="11" max="13" width="9.140625" style="32"/>
    <col min="14" max="14" width="17.140625" style="32" customWidth="1"/>
    <col min="15" max="16384" width="9.140625" style="32"/>
  </cols>
  <sheetData>
    <row r="1" spans="2:21" ht="32.25" customHeight="1" x14ac:dyDescent="0.25">
      <c r="B1" s="22"/>
      <c r="C1" s="23" t="s">
        <v>55</v>
      </c>
      <c r="D1" s="22"/>
      <c r="E1" s="22"/>
      <c r="F1" s="22"/>
      <c r="G1" s="22"/>
      <c r="H1" s="22"/>
    </row>
    <row r="2" spans="2:21" ht="18.75" x14ac:dyDescent="0.3">
      <c r="B2" s="33"/>
      <c r="C2" s="21" t="s">
        <v>63</v>
      </c>
      <c r="D2" s="90" t="s">
        <v>114</v>
      </c>
      <c r="E2" s="90"/>
      <c r="F2" s="90"/>
      <c r="G2" s="90"/>
      <c r="H2" s="22"/>
    </row>
    <row r="3" spans="2:21" x14ac:dyDescent="0.25">
      <c r="B3" s="22"/>
      <c r="C3" s="22"/>
      <c r="D3" s="22"/>
      <c r="E3" s="22"/>
      <c r="F3" s="22"/>
      <c r="G3" s="22"/>
      <c r="H3" s="22"/>
    </row>
    <row r="4" spans="2:21" ht="18.75" x14ac:dyDescent="0.3">
      <c r="B4" s="34" t="s">
        <v>62</v>
      </c>
      <c r="C4" s="35" t="s">
        <v>98</v>
      </c>
      <c r="D4" s="22"/>
      <c r="E4" s="22"/>
      <c r="F4" s="94" t="s">
        <v>55</v>
      </c>
      <c r="G4" s="22"/>
      <c r="H4" s="22"/>
    </row>
    <row r="5" spans="2:21" x14ac:dyDescent="0.25">
      <c r="B5" s="22"/>
      <c r="C5" s="22"/>
      <c r="D5" s="22"/>
      <c r="E5" s="22"/>
      <c r="F5" s="94"/>
      <c r="G5" s="22"/>
      <c r="H5" s="22"/>
    </row>
    <row r="6" spans="2:21" x14ac:dyDescent="0.25">
      <c r="B6" s="22"/>
      <c r="C6" s="31" t="s">
        <v>109</v>
      </c>
      <c r="D6" s="22"/>
      <c r="E6" s="22"/>
      <c r="F6" s="25"/>
      <c r="G6" s="22"/>
      <c r="H6" s="22"/>
    </row>
    <row r="7" spans="2:21" x14ac:dyDescent="0.25">
      <c r="B7" s="22" t="s">
        <v>61</v>
      </c>
      <c r="C7" s="22" t="s">
        <v>26</v>
      </c>
      <c r="E7" s="22"/>
      <c r="F7" s="18">
        <f>F33</f>
        <v>0</v>
      </c>
      <c r="G7" s="22"/>
      <c r="H7" s="22"/>
    </row>
    <row r="8" spans="2:21" x14ac:dyDescent="0.25">
      <c r="B8" s="22" t="s">
        <v>60</v>
      </c>
      <c r="C8" s="22" t="s">
        <v>4</v>
      </c>
      <c r="E8" s="22"/>
      <c r="F8" s="18">
        <f>F57</f>
        <v>0</v>
      </c>
      <c r="G8" s="22"/>
      <c r="H8" s="22"/>
    </row>
    <row r="9" spans="2:21" x14ac:dyDescent="0.25">
      <c r="B9" s="22" t="s">
        <v>59</v>
      </c>
      <c r="C9" s="22" t="s">
        <v>108</v>
      </c>
      <c r="E9" s="22"/>
      <c r="F9" s="19">
        <f>F7-F8</f>
        <v>0</v>
      </c>
      <c r="G9" s="22"/>
      <c r="H9" s="22"/>
      <c r="O9" s="36"/>
      <c r="P9" s="36"/>
      <c r="Q9" s="36"/>
      <c r="R9" s="36"/>
      <c r="S9" s="36"/>
      <c r="T9" s="36"/>
      <c r="U9" s="36"/>
    </row>
    <row r="10" spans="2:21" x14ac:dyDescent="0.25">
      <c r="B10" s="22" t="s">
        <v>70</v>
      </c>
      <c r="C10" s="37" t="s">
        <v>71</v>
      </c>
      <c r="D10" s="38"/>
      <c r="E10" s="22"/>
      <c r="F10" s="20">
        <f>F58-E58</f>
        <v>0</v>
      </c>
      <c r="G10" s="22"/>
      <c r="H10" s="22"/>
      <c r="O10" s="36"/>
      <c r="P10" s="36"/>
      <c r="Q10" s="36"/>
      <c r="R10" s="36"/>
      <c r="S10" s="36"/>
      <c r="T10" s="36"/>
      <c r="U10" s="36"/>
    </row>
    <row r="11" spans="2:21" x14ac:dyDescent="0.25">
      <c r="B11" s="22"/>
      <c r="C11" s="31"/>
      <c r="D11" s="38"/>
      <c r="E11" s="22"/>
      <c r="F11" s="22"/>
      <c r="G11" s="22"/>
      <c r="H11" s="22"/>
      <c r="O11" s="36"/>
      <c r="P11" s="36"/>
      <c r="Q11" s="36"/>
      <c r="R11" s="36"/>
      <c r="S11" s="36"/>
      <c r="T11" s="36"/>
      <c r="U11" s="36"/>
    </row>
    <row r="12" spans="2:21" x14ac:dyDescent="0.25">
      <c r="B12" s="22"/>
      <c r="C12" s="22"/>
      <c r="D12" s="22"/>
      <c r="E12" s="22"/>
      <c r="F12" s="22"/>
      <c r="G12" s="22"/>
      <c r="H12" s="22"/>
      <c r="O12" s="36"/>
      <c r="P12" s="36"/>
      <c r="Q12" s="36"/>
      <c r="R12" s="36"/>
      <c r="S12" s="36"/>
      <c r="T12" s="36"/>
      <c r="U12" s="36"/>
    </row>
    <row r="13" spans="2:21" ht="15" customHeight="1" x14ac:dyDescent="0.25">
      <c r="B13" s="22"/>
      <c r="C13" s="22"/>
      <c r="D13" s="91" t="s">
        <v>58</v>
      </c>
      <c r="E13" s="91" t="s">
        <v>57</v>
      </c>
      <c r="F13" s="92" t="s">
        <v>55</v>
      </c>
      <c r="G13" s="93" t="s">
        <v>56</v>
      </c>
      <c r="H13" s="22"/>
      <c r="O13" s="36"/>
      <c r="P13" s="36"/>
      <c r="Q13" s="36"/>
      <c r="R13" s="36"/>
      <c r="S13" s="36"/>
      <c r="T13" s="36"/>
      <c r="U13" s="36"/>
    </row>
    <row r="14" spans="2:21" ht="15" customHeight="1" x14ac:dyDescent="0.25">
      <c r="B14" s="22"/>
      <c r="C14" s="23" t="s">
        <v>55</v>
      </c>
      <c r="D14" s="91"/>
      <c r="E14" s="91"/>
      <c r="F14" s="92"/>
      <c r="G14" s="93"/>
      <c r="H14" s="22"/>
      <c r="O14" s="36"/>
      <c r="P14" s="36"/>
      <c r="Q14" s="36"/>
      <c r="R14" s="36"/>
      <c r="S14" s="36"/>
      <c r="T14" s="36"/>
      <c r="U14" s="36"/>
    </row>
    <row r="15" spans="2:21" x14ac:dyDescent="0.25">
      <c r="B15" s="22"/>
      <c r="C15" s="24"/>
      <c r="D15" s="74" t="s">
        <v>54</v>
      </c>
      <c r="E15" s="74" t="s">
        <v>53</v>
      </c>
      <c r="F15" s="75" t="s">
        <v>96</v>
      </c>
      <c r="G15" s="93"/>
      <c r="H15" s="37"/>
      <c r="I15" s="36"/>
      <c r="J15" s="36"/>
      <c r="K15" s="36"/>
      <c r="O15" s="36"/>
      <c r="P15" s="36"/>
      <c r="Q15" s="36"/>
      <c r="R15" s="36"/>
      <c r="S15" s="36"/>
      <c r="T15" s="36"/>
      <c r="U15" s="36"/>
    </row>
    <row r="16" spans="2:21" ht="18.75" x14ac:dyDescent="0.3">
      <c r="B16" s="26" t="s">
        <v>52</v>
      </c>
      <c r="C16" s="88" t="s">
        <v>51</v>
      </c>
      <c r="D16" s="88"/>
      <c r="E16" s="88"/>
      <c r="F16" s="88"/>
      <c r="G16" s="88"/>
      <c r="H16" s="37"/>
      <c r="I16" s="36"/>
      <c r="J16" s="36"/>
      <c r="K16" s="36"/>
      <c r="O16" s="36"/>
      <c r="P16" s="36"/>
      <c r="Q16" s="36"/>
      <c r="R16" s="36"/>
      <c r="S16" s="36"/>
      <c r="T16" s="36"/>
      <c r="U16" s="36"/>
    </row>
    <row r="17" spans="2:21" x14ac:dyDescent="0.25">
      <c r="B17" s="27" t="s">
        <v>50</v>
      </c>
      <c r="C17" s="89" t="s">
        <v>49</v>
      </c>
      <c r="D17" s="89"/>
      <c r="E17" s="89"/>
      <c r="F17" s="89"/>
      <c r="G17" s="89"/>
      <c r="H17" s="37"/>
      <c r="I17" s="36"/>
      <c r="J17" s="36"/>
      <c r="K17" s="36"/>
      <c r="O17" s="36"/>
      <c r="P17" s="36"/>
      <c r="Q17" s="36"/>
      <c r="R17" s="36"/>
      <c r="S17" s="36"/>
      <c r="T17" s="36"/>
      <c r="U17" s="36"/>
    </row>
    <row r="18" spans="2:21" x14ac:dyDescent="0.25">
      <c r="B18" s="22" t="s">
        <v>48</v>
      </c>
      <c r="C18" s="28" t="s">
        <v>47</v>
      </c>
      <c r="D18" s="48">
        <v>0</v>
      </c>
      <c r="E18" s="48">
        <v>0</v>
      </c>
      <c r="F18" s="48">
        <v>0</v>
      </c>
      <c r="G18" s="10"/>
      <c r="H18" s="37"/>
      <c r="I18" s="36"/>
      <c r="J18" s="36"/>
      <c r="K18" s="36"/>
      <c r="O18" s="36"/>
      <c r="P18" s="36"/>
      <c r="Q18" s="36"/>
      <c r="R18" s="36"/>
      <c r="S18" s="36"/>
      <c r="T18" s="36"/>
      <c r="U18" s="36"/>
    </row>
    <row r="19" spans="2:21" x14ac:dyDescent="0.25">
      <c r="B19" s="22" t="s">
        <v>46</v>
      </c>
      <c r="C19" s="28" t="s">
        <v>45</v>
      </c>
      <c r="D19" s="48">
        <v>0</v>
      </c>
      <c r="E19" s="49">
        <f>+D58</f>
        <v>0</v>
      </c>
      <c r="F19" s="49">
        <f>+E58</f>
        <v>0</v>
      </c>
      <c r="G19" s="37"/>
      <c r="H19" s="37"/>
      <c r="I19" s="36"/>
      <c r="J19" s="36"/>
      <c r="K19" s="36"/>
      <c r="O19" s="36"/>
      <c r="P19" s="36"/>
      <c r="Q19" s="36"/>
      <c r="R19" s="36"/>
      <c r="S19" s="36"/>
      <c r="T19" s="36"/>
      <c r="U19" s="36"/>
    </row>
    <row r="20" spans="2:21" x14ac:dyDescent="0.25">
      <c r="B20" s="22" t="s">
        <v>44</v>
      </c>
      <c r="C20" s="28" t="s">
        <v>43</v>
      </c>
      <c r="D20" s="48">
        <v>0</v>
      </c>
      <c r="E20" s="48">
        <v>0</v>
      </c>
      <c r="F20" s="50">
        <v>0</v>
      </c>
      <c r="G20" s="10"/>
      <c r="H20" s="37"/>
      <c r="I20" s="36"/>
      <c r="J20" s="36"/>
      <c r="K20" s="36"/>
      <c r="O20" s="36"/>
      <c r="P20" s="36"/>
      <c r="Q20" s="36"/>
      <c r="R20" s="36"/>
      <c r="S20" s="36"/>
      <c r="T20" s="36"/>
      <c r="U20" s="36"/>
    </row>
    <row r="21" spans="2:21" x14ac:dyDescent="0.25">
      <c r="B21" s="22" t="s">
        <v>42</v>
      </c>
      <c r="C21" s="28" t="s">
        <v>101</v>
      </c>
      <c r="D21" s="48">
        <v>0</v>
      </c>
      <c r="E21" s="48">
        <v>0</v>
      </c>
      <c r="F21" s="50">
        <v>0</v>
      </c>
      <c r="G21" s="10"/>
      <c r="H21" s="37"/>
      <c r="I21" s="36"/>
      <c r="J21" s="36"/>
      <c r="K21" s="36"/>
      <c r="O21" s="36"/>
      <c r="P21" s="36"/>
      <c r="Q21" s="36"/>
      <c r="R21" s="36"/>
      <c r="S21" s="36"/>
      <c r="T21" s="36"/>
      <c r="U21" s="36"/>
    </row>
    <row r="22" spans="2:21" x14ac:dyDescent="0.25">
      <c r="B22" s="22" t="s">
        <v>41</v>
      </c>
      <c r="C22" s="28" t="s">
        <v>100</v>
      </c>
      <c r="D22" s="48">
        <v>0</v>
      </c>
      <c r="E22" s="50">
        <v>0</v>
      </c>
      <c r="F22" s="50">
        <v>0</v>
      </c>
      <c r="G22" s="10"/>
      <c r="H22" s="37"/>
      <c r="I22" s="36"/>
      <c r="J22" s="36"/>
      <c r="K22" s="36"/>
      <c r="O22" s="36"/>
      <c r="P22" s="36"/>
      <c r="Q22" s="36"/>
      <c r="R22" s="36"/>
      <c r="S22" s="36"/>
      <c r="T22" s="36"/>
      <c r="U22" s="36"/>
    </row>
    <row r="23" spans="2:21" x14ac:dyDescent="0.25">
      <c r="B23" s="22" t="s">
        <v>65</v>
      </c>
      <c r="C23" s="29" t="s">
        <v>40</v>
      </c>
      <c r="D23" s="76">
        <f>+SUM(D18:D22)</f>
        <v>0</v>
      </c>
      <c r="E23" s="76">
        <f t="shared" ref="E23:F23" si="0">+SUM(E18:E22)</f>
        <v>0</v>
      </c>
      <c r="F23" s="76">
        <f t="shared" si="0"/>
        <v>0</v>
      </c>
      <c r="G23" s="77"/>
      <c r="H23" s="37"/>
      <c r="I23" s="36"/>
      <c r="J23" s="36"/>
      <c r="K23" s="36"/>
      <c r="O23" s="36"/>
      <c r="P23" s="36"/>
      <c r="Q23" s="36"/>
      <c r="R23" s="36"/>
      <c r="S23" s="36"/>
      <c r="T23" s="36"/>
      <c r="U23" s="36"/>
    </row>
    <row r="24" spans="2:21" x14ac:dyDescent="0.25">
      <c r="B24" s="22"/>
      <c r="C24" s="29"/>
      <c r="D24" s="39"/>
      <c r="E24" s="38"/>
      <c r="F24" s="38"/>
      <c r="G24" s="37"/>
      <c r="H24" s="37"/>
      <c r="I24" s="36"/>
      <c r="J24" s="36"/>
      <c r="K24" s="36"/>
      <c r="O24" s="36"/>
      <c r="P24" s="36"/>
      <c r="Q24" s="36"/>
      <c r="R24" s="36"/>
      <c r="S24" s="36"/>
      <c r="T24" s="36"/>
      <c r="U24" s="36"/>
    </row>
    <row r="25" spans="2:21" x14ac:dyDescent="0.25">
      <c r="B25" s="27" t="s">
        <v>39</v>
      </c>
      <c r="C25" s="89" t="s">
        <v>38</v>
      </c>
      <c r="D25" s="89"/>
      <c r="E25" s="89"/>
      <c r="F25" s="89"/>
      <c r="G25" s="89"/>
      <c r="H25" s="37"/>
      <c r="I25" s="36"/>
      <c r="J25" s="36"/>
      <c r="K25" s="36"/>
      <c r="O25" s="36"/>
      <c r="P25" s="36"/>
      <c r="Q25" s="36"/>
      <c r="R25" s="36"/>
      <c r="S25" s="36"/>
      <c r="T25" s="36"/>
      <c r="U25" s="36"/>
    </row>
    <row r="26" spans="2:21" x14ac:dyDescent="0.25">
      <c r="B26" s="22" t="s">
        <v>37</v>
      </c>
      <c r="C26" s="28" t="s">
        <v>36</v>
      </c>
      <c r="D26" s="51">
        <v>0</v>
      </c>
      <c r="E26" s="51">
        <v>0</v>
      </c>
      <c r="F26" s="52">
        <v>0</v>
      </c>
      <c r="G26" s="9"/>
      <c r="H26" s="37"/>
      <c r="I26" s="36"/>
      <c r="J26" s="36"/>
      <c r="K26" s="36"/>
      <c r="O26" s="36"/>
      <c r="P26" s="36"/>
      <c r="Q26" s="36"/>
      <c r="R26" s="36"/>
      <c r="S26" s="36"/>
      <c r="T26" s="36"/>
      <c r="U26" s="36"/>
    </row>
    <row r="27" spans="2:21" x14ac:dyDescent="0.25">
      <c r="B27" s="22" t="s">
        <v>35</v>
      </c>
      <c r="C27" s="28" t="s">
        <v>97</v>
      </c>
      <c r="D27" s="51">
        <v>0</v>
      </c>
      <c r="E27" s="51">
        <v>0</v>
      </c>
      <c r="F27" s="52">
        <v>0</v>
      </c>
      <c r="G27" s="9"/>
      <c r="H27" s="37"/>
      <c r="I27" s="36"/>
      <c r="J27" s="36"/>
      <c r="K27" s="36"/>
      <c r="O27" s="36"/>
      <c r="P27" s="36"/>
      <c r="Q27" s="36"/>
      <c r="R27" s="36"/>
      <c r="S27" s="36"/>
      <c r="T27" s="36"/>
      <c r="U27" s="36"/>
    </row>
    <row r="28" spans="2:21" x14ac:dyDescent="0.25">
      <c r="B28" s="22"/>
      <c r="C28" s="30" t="s">
        <v>34</v>
      </c>
      <c r="D28" s="53"/>
      <c r="E28" s="53"/>
      <c r="F28" s="54"/>
      <c r="G28" s="22"/>
      <c r="H28" s="37"/>
      <c r="I28" s="36"/>
      <c r="J28" s="36"/>
      <c r="K28" s="36"/>
      <c r="O28" s="36"/>
      <c r="P28" s="36"/>
      <c r="Q28" s="36"/>
      <c r="R28" s="36"/>
      <c r="S28" s="36"/>
      <c r="T28" s="36"/>
      <c r="U28" s="36"/>
    </row>
    <row r="29" spans="2:21" x14ac:dyDescent="0.25">
      <c r="B29" s="22" t="s">
        <v>33</v>
      </c>
      <c r="C29" s="28" t="s">
        <v>32</v>
      </c>
      <c r="D29" s="51">
        <v>0</v>
      </c>
      <c r="E29" s="51">
        <v>0</v>
      </c>
      <c r="F29" s="52">
        <v>0</v>
      </c>
      <c r="G29" s="9"/>
      <c r="H29" s="37"/>
      <c r="I29" s="36"/>
      <c r="J29" s="36"/>
      <c r="K29" s="36"/>
      <c r="O29" s="36"/>
      <c r="P29" s="36"/>
      <c r="Q29" s="36"/>
      <c r="R29" s="36"/>
      <c r="S29" s="36"/>
      <c r="T29" s="36"/>
      <c r="U29" s="36"/>
    </row>
    <row r="30" spans="2:21" x14ac:dyDescent="0.25">
      <c r="B30" s="22" t="s">
        <v>31</v>
      </c>
      <c r="C30" s="28" t="s">
        <v>30</v>
      </c>
      <c r="D30" s="51">
        <v>0</v>
      </c>
      <c r="E30" s="51">
        <v>0</v>
      </c>
      <c r="F30" s="52">
        <v>0</v>
      </c>
      <c r="G30" s="9"/>
      <c r="H30" s="37"/>
      <c r="I30" s="36"/>
      <c r="J30" s="36"/>
      <c r="K30" s="36"/>
      <c r="O30" s="36"/>
      <c r="P30" s="36"/>
      <c r="Q30" s="36"/>
      <c r="R30" s="36"/>
      <c r="S30" s="36"/>
      <c r="T30" s="36"/>
      <c r="U30" s="36"/>
    </row>
    <row r="31" spans="2:21" x14ac:dyDescent="0.25">
      <c r="B31" s="22" t="s">
        <v>29</v>
      </c>
      <c r="C31" s="28" t="s">
        <v>28</v>
      </c>
      <c r="D31" s="51">
        <v>0</v>
      </c>
      <c r="E31" s="51">
        <v>0</v>
      </c>
      <c r="F31" s="52">
        <v>0</v>
      </c>
      <c r="G31" s="9"/>
      <c r="H31" s="37"/>
      <c r="I31" s="36"/>
      <c r="J31" s="36"/>
      <c r="K31" s="36"/>
      <c r="O31" s="36"/>
      <c r="P31" s="36"/>
      <c r="Q31" s="36"/>
      <c r="R31" s="36"/>
      <c r="S31" s="36"/>
      <c r="T31" s="36"/>
      <c r="U31" s="36"/>
    </row>
    <row r="32" spans="2:21" x14ac:dyDescent="0.25">
      <c r="B32" s="22" t="s">
        <v>66</v>
      </c>
      <c r="C32" s="29" t="s">
        <v>27</v>
      </c>
      <c r="D32" s="78">
        <f>+SUM(D26:D31)</f>
        <v>0</v>
      </c>
      <c r="E32" s="78">
        <f>+SUM(E26:E31)</f>
        <v>0</v>
      </c>
      <c r="F32" s="78">
        <f>+SUM(F26:F31)</f>
        <v>0</v>
      </c>
      <c r="G32" s="79"/>
      <c r="H32" s="37"/>
      <c r="I32" s="36"/>
      <c r="J32" s="36"/>
      <c r="K32" s="36"/>
      <c r="O32" s="36"/>
      <c r="P32" s="36"/>
      <c r="Q32" s="36"/>
      <c r="R32" s="36"/>
      <c r="S32" s="36"/>
      <c r="T32" s="36"/>
      <c r="U32" s="36"/>
    </row>
    <row r="33" spans="2:21" x14ac:dyDescent="0.25">
      <c r="B33" s="22" t="s">
        <v>67</v>
      </c>
      <c r="C33" s="31" t="s">
        <v>26</v>
      </c>
      <c r="D33" s="43">
        <f>D32+D23</f>
        <v>0</v>
      </c>
      <c r="E33" s="43">
        <f>E32+E23</f>
        <v>0</v>
      </c>
      <c r="F33" s="43">
        <f>F32+F23</f>
        <v>0</v>
      </c>
      <c r="G33" s="80"/>
      <c r="H33" s="37"/>
      <c r="I33" s="36"/>
      <c r="J33" s="36"/>
      <c r="K33" s="36"/>
      <c r="O33" s="36"/>
      <c r="P33" s="36"/>
      <c r="Q33" s="36"/>
      <c r="R33" s="36"/>
      <c r="S33" s="36"/>
      <c r="T33" s="36"/>
      <c r="U33" s="36"/>
    </row>
    <row r="34" spans="2:21" x14ac:dyDescent="0.25">
      <c r="B34" s="22"/>
      <c r="C34" s="22"/>
      <c r="D34" s="22"/>
      <c r="E34" s="40"/>
      <c r="F34" s="22"/>
      <c r="G34" s="22"/>
      <c r="H34" s="37"/>
      <c r="I34" s="36"/>
      <c r="J34" s="36"/>
      <c r="K34" s="36"/>
      <c r="O34" s="36"/>
      <c r="P34" s="36"/>
      <c r="Q34" s="36"/>
      <c r="R34" s="36"/>
      <c r="S34" s="36"/>
      <c r="T34" s="36"/>
      <c r="U34" s="36"/>
    </row>
    <row r="35" spans="2:21" ht="18.75" x14ac:dyDescent="0.3">
      <c r="B35" s="26" t="s">
        <v>25</v>
      </c>
      <c r="C35" s="88" t="s">
        <v>24</v>
      </c>
      <c r="D35" s="88"/>
      <c r="E35" s="88"/>
      <c r="F35" s="88"/>
      <c r="G35" s="88"/>
      <c r="H35" s="37"/>
      <c r="I35" s="36"/>
      <c r="J35" s="36"/>
      <c r="K35" s="36"/>
      <c r="O35" s="36"/>
      <c r="P35" s="36"/>
      <c r="Q35" s="36"/>
      <c r="R35" s="36"/>
      <c r="S35" s="36"/>
      <c r="T35" s="36"/>
      <c r="U35" s="36"/>
    </row>
    <row r="36" spans="2:21" x14ac:dyDescent="0.25">
      <c r="B36" s="27" t="s">
        <v>23</v>
      </c>
      <c r="C36" s="89" t="s">
        <v>22</v>
      </c>
      <c r="D36" s="89"/>
      <c r="E36" s="89"/>
      <c r="F36" s="89"/>
      <c r="G36" s="89"/>
      <c r="H36" s="37"/>
      <c r="I36" s="36"/>
      <c r="J36" s="36"/>
      <c r="K36" s="36"/>
      <c r="O36" s="36"/>
      <c r="P36" s="36"/>
      <c r="Q36" s="36"/>
      <c r="R36" s="36"/>
      <c r="S36" s="36"/>
      <c r="T36" s="36"/>
      <c r="U36" s="36"/>
    </row>
    <row r="37" spans="2:21" x14ac:dyDescent="0.25">
      <c r="B37" s="22" t="s">
        <v>103</v>
      </c>
      <c r="C37" s="28" t="s">
        <v>20</v>
      </c>
      <c r="D37" s="65">
        <f>D38+D41+D44+D47</f>
        <v>0</v>
      </c>
      <c r="E37" s="65">
        <f>E38+E41+E44+E47</f>
        <v>0</v>
      </c>
      <c r="F37" s="96">
        <f>F38+F41+F44+F47</f>
        <v>0</v>
      </c>
      <c r="G37" s="11"/>
      <c r="H37" s="37"/>
      <c r="I37" s="36"/>
      <c r="J37" s="36"/>
      <c r="K37" s="36"/>
      <c r="O37" s="36"/>
      <c r="P37" s="36"/>
      <c r="Q37" s="36"/>
      <c r="R37" s="36"/>
      <c r="S37" s="36"/>
      <c r="T37" s="36"/>
      <c r="U37" s="36"/>
    </row>
    <row r="38" spans="2:21" outlineLevel="1" x14ac:dyDescent="0.25">
      <c r="B38" s="22" t="s">
        <v>104</v>
      </c>
      <c r="C38" s="41" t="s">
        <v>1</v>
      </c>
      <c r="D38" s="65">
        <f>+D39+D40</f>
        <v>0</v>
      </c>
      <c r="E38" s="65">
        <f>+E39+E40</f>
        <v>0</v>
      </c>
      <c r="F38" s="96">
        <f>+F39+F40</f>
        <v>0</v>
      </c>
      <c r="G38" s="11"/>
      <c r="H38" s="37"/>
      <c r="I38" s="36"/>
      <c r="J38" s="36"/>
      <c r="K38" s="36"/>
      <c r="O38" s="36"/>
      <c r="P38" s="36"/>
      <c r="Q38" s="36"/>
      <c r="R38" s="36"/>
      <c r="S38" s="36"/>
      <c r="T38" s="36"/>
      <c r="U38" s="36"/>
    </row>
    <row r="39" spans="2:21" outlineLevel="2" x14ac:dyDescent="0.25">
      <c r="B39" s="22"/>
      <c r="C39" s="42" t="s">
        <v>18</v>
      </c>
      <c r="D39" s="55">
        <v>0</v>
      </c>
      <c r="E39" s="55">
        <v>0</v>
      </c>
      <c r="F39" s="56">
        <v>0</v>
      </c>
      <c r="G39" s="9"/>
      <c r="H39" s="37"/>
      <c r="I39" s="36"/>
      <c r="J39" s="36"/>
      <c r="K39" s="36"/>
      <c r="O39" s="36"/>
      <c r="P39" s="36"/>
      <c r="Q39" s="36"/>
      <c r="R39" s="36"/>
      <c r="S39" s="36"/>
      <c r="T39" s="36"/>
      <c r="U39" s="36"/>
    </row>
    <row r="40" spans="2:21" outlineLevel="2" x14ac:dyDescent="0.25">
      <c r="B40" s="22"/>
      <c r="C40" s="42" t="s">
        <v>17</v>
      </c>
      <c r="D40" s="56">
        <v>0</v>
      </c>
      <c r="E40" s="56">
        <v>0</v>
      </c>
      <c r="F40" s="57">
        <f>+F39*0.2345</f>
        <v>0</v>
      </c>
      <c r="G40" s="9"/>
      <c r="H40" s="37"/>
      <c r="I40" s="36"/>
      <c r="J40" s="36"/>
      <c r="K40" s="36"/>
      <c r="O40" s="36"/>
      <c r="P40" s="36"/>
      <c r="Q40" s="36"/>
      <c r="R40" s="36"/>
      <c r="S40" s="36"/>
      <c r="T40" s="36"/>
      <c r="U40" s="36"/>
    </row>
    <row r="41" spans="2:21" outlineLevel="1" x14ac:dyDescent="0.25">
      <c r="B41" s="22" t="s">
        <v>105</v>
      </c>
      <c r="C41" s="41" t="s">
        <v>19</v>
      </c>
      <c r="D41" s="65">
        <f>+D42+D43</f>
        <v>0</v>
      </c>
      <c r="E41" s="65">
        <f>+E42+E43</f>
        <v>0</v>
      </c>
      <c r="F41" s="96">
        <f>+F42+F43</f>
        <v>0</v>
      </c>
      <c r="G41" s="11"/>
      <c r="H41" s="37"/>
      <c r="I41" s="36"/>
      <c r="J41" s="36"/>
      <c r="K41" s="36"/>
      <c r="O41" s="36"/>
      <c r="P41" s="36"/>
      <c r="Q41" s="36"/>
      <c r="R41" s="36"/>
      <c r="S41" s="36"/>
      <c r="T41" s="36"/>
      <c r="U41" s="36"/>
    </row>
    <row r="42" spans="2:21" outlineLevel="2" x14ac:dyDescent="0.25">
      <c r="B42" s="22"/>
      <c r="C42" s="42" t="s">
        <v>18</v>
      </c>
      <c r="D42" s="58">
        <v>0</v>
      </c>
      <c r="E42" s="58">
        <v>0</v>
      </c>
      <c r="F42" s="59">
        <v>0</v>
      </c>
      <c r="G42" s="9"/>
      <c r="H42" s="37"/>
      <c r="I42" s="36"/>
      <c r="J42" s="36"/>
      <c r="K42" s="36"/>
      <c r="O42" s="36"/>
      <c r="P42" s="36"/>
      <c r="Q42" s="36"/>
      <c r="R42" s="36"/>
      <c r="S42" s="36"/>
      <c r="T42" s="36"/>
      <c r="U42" s="36"/>
    </row>
    <row r="43" spans="2:21" outlineLevel="2" x14ac:dyDescent="0.25">
      <c r="B43" s="22"/>
      <c r="C43" s="42" t="s">
        <v>17</v>
      </c>
      <c r="D43" s="59">
        <v>0</v>
      </c>
      <c r="E43" s="59">
        <v>0</v>
      </c>
      <c r="F43" s="60">
        <f>+F42*0.15</f>
        <v>0</v>
      </c>
      <c r="G43" s="9"/>
      <c r="H43" s="37"/>
      <c r="I43" s="36"/>
      <c r="J43" s="36"/>
      <c r="K43" s="36"/>
      <c r="O43" s="36"/>
      <c r="P43" s="36"/>
      <c r="Q43" s="36"/>
      <c r="R43" s="36"/>
      <c r="S43" s="36"/>
      <c r="T43" s="36"/>
      <c r="U43" s="36"/>
    </row>
    <row r="44" spans="2:21" outlineLevel="1" x14ac:dyDescent="0.25">
      <c r="B44" s="22" t="s">
        <v>106</v>
      </c>
      <c r="C44" s="41" t="s">
        <v>0</v>
      </c>
      <c r="D44" s="65">
        <f>+D45+D46</f>
        <v>0</v>
      </c>
      <c r="E44" s="65">
        <f>+E45+E46</f>
        <v>0</v>
      </c>
      <c r="F44" s="97">
        <f>+F45+F46</f>
        <v>0</v>
      </c>
      <c r="G44" s="11"/>
      <c r="H44" s="37"/>
      <c r="I44" s="36"/>
      <c r="J44" s="36"/>
      <c r="K44" s="36"/>
      <c r="O44" s="36"/>
      <c r="P44" s="36"/>
      <c r="Q44" s="36"/>
      <c r="R44" s="36"/>
      <c r="S44" s="36"/>
      <c r="T44" s="36"/>
      <c r="U44" s="36"/>
    </row>
    <row r="45" spans="2:21" outlineLevel="2" x14ac:dyDescent="0.25">
      <c r="B45" s="22"/>
      <c r="C45" s="42" t="s">
        <v>18</v>
      </c>
      <c r="D45" s="59">
        <v>0</v>
      </c>
      <c r="E45" s="59">
        <v>0</v>
      </c>
      <c r="F45" s="59">
        <v>0</v>
      </c>
      <c r="G45" s="9"/>
      <c r="H45" s="37"/>
      <c r="I45" s="36"/>
      <c r="J45" s="36"/>
      <c r="K45" s="36"/>
      <c r="O45" s="36"/>
      <c r="P45" s="36"/>
      <c r="Q45" s="36"/>
      <c r="R45" s="36"/>
      <c r="S45" s="36"/>
      <c r="T45" s="36"/>
      <c r="U45" s="36"/>
    </row>
    <row r="46" spans="2:21" outlineLevel="2" x14ac:dyDescent="0.25">
      <c r="B46" s="22"/>
      <c r="C46" s="42" t="s">
        <v>17</v>
      </c>
      <c r="D46" s="59">
        <v>0</v>
      </c>
      <c r="E46" s="59">
        <v>0</v>
      </c>
      <c r="F46" s="60">
        <f>+F45*0.337</f>
        <v>0</v>
      </c>
      <c r="G46" s="9"/>
      <c r="H46" s="37"/>
      <c r="I46" s="36"/>
      <c r="J46" s="36"/>
      <c r="K46" s="36"/>
      <c r="O46" s="36"/>
      <c r="P46" s="36"/>
      <c r="Q46" s="36"/>
      <c r="R46" s="36"/>
      <c r="S46" s="36"/>
      <c r="T46" s="36"/>
      <c r="U46" s="36"/>
    </row>
    <row r="47" spans="2:21" outlineLevel="1" x14ac:dyDescent="0.25">
      <c r="B47" s="22" t="s">
        <v>107</v>
      </c>
      <c r="C47" s="41" t="s">
        <v>99</v>
      </c>
      <c r="D47" s="65">
        <f>+D48+D49</f>
        <v>0</v>
      </c>
      <c r="E47" s="65">
        <f>+E48+E49</f>
        <v>0</v>
      </c>
      <c r="F47" s="96">
        <f>+F48+F49</f>
        <v>0</v>
      </c>
      <c r="G47" s="11"/>
      <c r="H47" s="37"/>
      <c r="I47" s="36"/>
      <c r="J47" s="36"/>
      <c r="K47" s="36"/>
      <c r="O47" s="36"/>
      <c r="P47" s="36"/>
      <c r="Q47" s="36"/>
      <c r="R47" s="36"/>
      <c r="S47" s="36"/>
      <c r="T47" s="36"/>
      <c r="U47" s="36"/>
    </row>
    <row r="48" spans="2:21" outlineLevel="2" x14ac:dyDescent="0.25">
      <c r="B48" s="22"/>
      <c r="C48" s="42" t="s">
        <v>18</v>
      </c>
      <c r="D48" s="56">
        <v>0</v>
      </c>
      <c r="E48" s="56">
        <v>0</v>
      </c>
      <c r="F48" s="56">
        <v>0</v>
      </c>
      <c r="G48" s="9"/>
      <c r="H48" s="37"/>
      <c r="I48" s="36"/>
      <c r="J48" s="36"/>
      <c r="K48" s="36"/>
      <c r="O48" s="36"/>
      <c r="P48" s="36"/>
      <c r="Q48" s="36"/>
      <c r="R48" s="36"/>
      <c r="S48" s="36"/>
      <c r="T48" s="36"/>
      <c r="U48" s="36"/>
    </row>
    <row r="49" spans="2:21" ht="15" customHeight="1" outlineLevel="2" x14ac:dyDescent="0.25">
      <c r="B49" s="22"/>
      <c r="C49" s="42" t="s">
        <v>17</v>
      </c>
      <c r="D49" s="56">
        <v>0</v>
      </c>
      <c r="E49" s="56">
        <v>0</v>
      </c>
      <c r="F49" s="57">
        <f>+F48*0.157</f>
        <v>0</v>
      </c>
      <c r="G49" s="9"/>
      <c r="H49" s="37"/>
      <c r="I49" s="36"/>
      <c r="J49" s="36"/>
      <c r="K49" s="36"/>
      <c r="O49" s="36"/>
      <c r="P49" s="36"/>
      <c r="Q49" s="36"/>
      <c r="R49" s="36"/>
      <c r="S49" s="36"/>
      <c r="T49" s="36"/>
      <c r="U49" s="36"/>
    </row>
    <row r="50" spans="2:21" ht="3.75" customHeight="1" outlineLevel="1" x14ac:dyDescent="0.25">
      <c r="B50" s="22"/>
      <c r="C50" s="42"/>
      <c r="D50" s="61"/>
      <c r="E50" s="61"/>
      <c r="F50" s="62"/>
      <c r="G50" s="9"/>
      <c r="H50" s="37"/>
      <c r="I50" s="36"/>
      <c r="J50" s="36"/>
      <c r="K50" s="36"/>
      <c r="O50" s="36"/>
      <c r="P50" s="36"/>
      <c r="Q50" s="36"/>
      <c r="R50" s="36"/>
      <c r="S50" s="36"/>
      <c r="T50" s="36"/>
      <c r="U50" s="36"/>
    </row>
    <row r="51" spans="2:21" x14ac:dyDescent="0.25">
      <c r="B51" s="22" t="s">
        <v>21</v>
      </c>
      <c r="C51" s="28" t="s">
        <v>15</v>
      </c>
      <c r="D51" s="63">
        <v>0</v>
      </c>
      <c r="E51" s="63">
        <v>0</v>
      </c>
      <c r="F51" s="64">
        <v>0</v>
      </c>
      <c r="G51" s="9"/>
      <c r="H51" s="37"/>
      <c r="I51" s="36"/>
      <c r="J51" s="36"/>
      <c r="K51" s="36"/>
    </row>
    <row r="52" spans="2:21" x14ac:dyDescent="0.25">
      <c r="B52" s="22" t="s">
        <v>16</v>
      </c>
      <c r="C52" s="28" t="s">
        <v>13</v>
      </c>
      <c r="D52" s="63">
        <v>0</v>
      </c>
      <c r="E52" s="63">
        <v>0</v>
      </c>
      <c r="F52" s="64">
        <v>0</v>
      </c>
      <c r="G52" s="9"/>
      <c r="H52" s="22"/>
    </row>
    <row r="53" spans="2:21" x14ac:dyDescent="0.25">
      <c r="B53" s="22" t="s">
        <v>14</v>
      </c>
      <c r="C53" s="28" t="s">
        <v>11</v>
      </c>
      <c r="D53" s="63">
        <v>0</v>
      </c>
      <c r="E53" s="63">
        <v>0</v>
      </c>
      <c r="F53" s="64">
        <v>0</v>
      </c>
      <c r="G53" s="9"/>
      <c r="H53" s="22"/>
    </row>
    <row r="54" spans="2:21" x14ac:dyDescent="0.25">
      <c r="B54" s="22" t="s">
        <v>12</v>
      </c>
      <c r="C54" s="28" t="s">
        <v>9</v>
      </c>
      <c r="D54" s="63">
        <v>0</v>
      </c>
      <c r="E54" s="63">
        <v>0</v>
      </c>
      <c r="F54" s="64">
        <v>0</v>
      </c>
      <c r="G54" s="9"/>
      <c r="H54" s="22"/>
    </row>
    <row r="55" spans="2:21" x14ac:dyDescent="0.25">
      <c r="B55" s="22" t="s">
        <v>10</v>
      </c>
      <c r="C55" s="28" t="s">
        <v>7</v>
      </c>
      <c r="D55" s="63">
        <v>0</v>
      </c>
      <c r="E55" s="63">
        <v>0</v>
      </c>
      <c r="F55" s="64">
        <v>0</v>
      </c>
      <c r="G55" s="9"/>
      <c r="H55" s="22"/>
    </row>
    <row r="56" spans="2:21" x14ac:dyDescent="0.25">
      <c r="B56" s="22" t="s">
        <v>8</v>
      </c>
      <c r="C56" s="28" t="s">
        <v>5</v>
      </c>
      <c r="D56" s="63">
        <v>0</v>
      </c>
      <c r="E56" s="63">
        <v>0</v>
      </c>
      <c r="F56" s="64">
        <v>0</v>
      </c>
      <c r="G56" s="9"/>
      <c r="H56" s="22"/>
    </row>
    <row r="57" spans="2:21" x14ac:dyDescent="0.25">
      <c r="B57" s="22" t="s">
        <v>6</v>
      </c>
      <c r="C57" s="29" t="s">
        <v>4</v>
      </c>
      <c r="D57" s="81">
        <f>+D37+SUM(D51:D56)</f>
        <v>0</v>
      </c>
      <c r="E57" s="81">
        <f>+E37+SUM(E51:E56)</f>
        <v>0</v>
      </c>
      <c r="F57" s="81">
        <f>+F37+SUM(F51:F56)</f>
        <v>0</v>
      </c>
      <c r="G57" s="79"/>
      <c r="H57" s="22"/>
    </row>
    <row r="58" spans="2:21" ht="15.75" thickBot="1" x14ac:dyDescent="0.3">
      <c r="B58" s="22" t="s">
        <v>68</v>
      </c>
      <c r="C58" s="29" t="s">
        <v>69</v>
      </c>
      <c r="D58" s="82">
        <f>+D33-D57</f>
        <v>0</v>
      </c>
      <c r="E58" s="82">
        <f>+E33-E57</f>
        <v>0</v>
      </c>
      <c r="F58" s="82">
        <f>+F33-F57</f>
        <v>0</v>
      </c>
      <c r="G58" s="83"/>
      <c r="H58" s="22"/>
    </row>
    <row r="59" spans="2:21" ht="15.75" thickTop="1" x14ac:dyDescent="0.25">
      <c r="B59" s="22"/>
      <c r="C59" s="29"/>
      <c r="D59" s="43"/>
      <c r="E59" s="43"/>
      <c r="F59" s="44"/>
      <c r="G59" s="22"/>
      <c r="H59" s="22"/>
    </row>
    <row r="60" spans="2:21" ht="18.75" x14ac:dyDescent="0.3">
      <c r="B60" s="26" t="s">
        <v>3</v>
      </c>
      <c r="C60" s="88" t="s">
        <v>112</v>
      </c>
      <c r="D60" s="88"/>
      <c r="E60" s="88"/>
      <c r="F60" s="88"/>
      <c r="G60" s="88"/>
      <c r="H60" s="22"/>
    </row>
    <row r="61" spans="2:21" ht="18.75" x14ac:dyDescent="0.3">
      <c r="B61" s="45"/>
      <c r="C61" s="45"/>
      <c r="D61" s="45"/>
      <c r="E61" s="45"/>
      <c r="F61" s="45"/>
      <c r="G61" s="45"/>
      <c r="H61" s="22"/>
    </row>
    <row r="62" spans="2:21" x14ac:dyDescent="0.25">
      <c r="B62" s="27" t="s">
        <v>2</v>
      </c>
      <c r="C62" s="89" t="s">
        <v>102</v>
      </c>
      <c r="D62" s="89"/>
      <c r="E62" s="89"/>
      <c r="F62" s="89"/>
      <c r="G62" s="89"/>
      <c r="H62" s="22"/>
    </row>
    <row r="63" spans="2:21" x14ac:dyDescent="0.25">
      <c r="B63" s="22"/>
      <c r="C63" s="46" t="s">
        <v>1</v>
      </c>
      <c r="D63" s="12">
        <v>0</v>
      </c>
      <c r="E63" s="13">
        <v>0</v>
      </c>
      <c r="F63" s="13">
        <v>0</v>
      </c>
      <c r="G63" s="14"/>
      <c r="H63" s="22"/>
    </row>
    <row r="64" spans="2:21" x14ac:dyDescent="0.25">
      <c r="B64" s="37"/>
      <c r="C64" s="46" t="s">
        <v>64</v>
      </c>
      <c r="D64" s="13">
        <v>0</v>
      </c>
      <c r="E64" s="13">
        <v>0</v>
      </c>
      <c r="F64" s="13">
        <v>0</v>
      </c>
      <c r="G64" s="14"/>
      <c r="H64" s="22"/>
    </row>
    <row r="65" spans="1:8" x14ac:dyDescent="0.25">
      <c r="B65" s="37"/>
      <c r="C65" s="29" t="s">
        <v>72</v>
      </c>
      <c r="D65" s="84">
        <f>+SUM(D63:D64)</f>
        <v>0</v>
      </c>
      <c r="E65" s="84">
        <f>+SUM(E63:E64)</f>
        <v>0</v>
      </c>
      <c r="F65" s="84">
        <f>+SUM(F63:F64)</f>
        <v>0</v>
      </c>
      <c r="G65" s="85"/>
      <c r="H65" s="22"/>
    </row>
    <row r="66" spans="1:8" x14ac:dyDescent="0.25">
      <c r="A66" s="22"/>
      <c r="B66" s="22"/>
      <c r="C66" s="29"/>
      <c r="D66" s="17"/>
      <c r="E66" s="17"/>
      <c r="F66" s="17"/>
      <c r="G66" s="22"/>
      <c r="H66" s="22"/>
    </row>
    <row r="67" spans="1:8" x14ac:dyDescent="0.25">
      <c r="A67" s="22"/>
      <c r="B67" s="27" t="s">
        <v>115</v>
      </c>
      <c r="C67" s="89" t="s">
        <v>111</v>
      </c>
      <c r="D67" s="89"/>
      <c r="E67" s="89"/>
      <c r="F67" s="89"/>
      <c r="G67" s="89"/>
    </row>
    <row r="68" spans="1:8" x14ac:dyDescent="0.25">
      <c r="B68" s="37"/>
      <c r="C68" s="32" t="s">
        <v>113</v>
      </c>
      <c r="D68" s="15">
        <v>0</v>
      </c>
      <c r="E68" s="15">
        <v>0</v>
      </c>
      <c r="F68" s="15">
        <v>0</v>
      </c>
      <c r="G68" s="16"/>
    </row>
    <row r="69" spans="1:8" x14ac:dyDescent="0.25">
      <c r="B69" s="37"/>
      <c r="C69" s="47" t="s">
        <v>73</v>
      </c>
      <c r="D69" s="86">
        <f>+D68</f>
        <v>0</v>
      </c>
      <c r="E69" s="86">
        <f t="shared" ref="E69:F69" si="1">+E68</f>
        <v>0</v>
      </c>
      <c r="F69" s="86">
        <f t="shared" si="1"/>
        <v>0</v>
      </c>
      <c r="G69" s="87"/>
    </row>
  </sheetData>
  <sheetProtection algorithmName="SHA-512" hashValue="aFbptetjD8UCyMAtPTCgXoZ5mesImdr7QVBCY+ykGMKTigK8W+OzCXg3rDDyLmy1Je45s5GFUpJerXFNx7h0yA==" saltValue="Kk2eGkymdhYwVBOheYQBnQ==" spinCount="100000" sheet="1" objects="1" scenarios="1"/>
  <mergeCells count="14">
    <mergeCell ref="C60:G60"/>
    <mergeCell ref="C62:G62"/>
    <mergeCell ref="C67:G67"/>
    <mergeCell ref="C36:G36"/>
    <mergeCell ref="D2:G2"/>
    <mergeCell ref="C16:G16"/>
    <mergeCell ref="C35:G35"/>
    <mergeCell ref="D13:D14"/>
    <mergeCell ref="E13:E14"/>
    <mergeCell ref="F13:F14"/>
    <mergeCell ref="G13:G15"/>
    <mergeCell ref="F4:F5"/>
    <mergeCell ref="C25:G25"/>
    <mergeCell ref="C17:G17"/>
  </mergeCells>
  <pageMargins left="0.7" right="0.7" top="0.75" bottom="0.75" header="0.3" footer="0.3"/>
  <pageSetup paperSize="5" scale="7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Invalid Group" error="Please select a group from the list." promptTitle="Budget Planning Unit Name" prompt="Please select the appropriate BPU for your Budget Plan Submission Form." xr:uid="{78312017-B904-41AC-A56A-C533EB51AEA1}">
          <x14:formula1>
            <xm:f>'BPU List'!$A$2:$A$30</xm:f>
          </x14:formula1>
          <xm:sqref>D2:G2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A1C1B-AC20-43E5-AF5F-FD9BADA43F07}">
  <sheetPr codeName="Sheet2"/>
  <dimension ref="A1:B31"/>
  <sheetViews>
    <sheetView workbookViewId="0">
      <selection activeCell="C10" sqref="C10"/>
    </sheetView>
  </sheetViews>
  <sheetFormatPr defaultRowHeight="15" x14ac:dyDescent="0.25"/>
  <cols>
    <col min="1" max="1" width="40" bestFit="1" customWidth="1"/>
    <col min="2" max="2" width="9.140625" style="1"/>
  </cols>
  <sheetData>
    <row r="1" spans="1:1" x14ac:dyDescent="0.25">
      <c r="A1" t="s">
        <v>74</v>
      </c>
    </row>
    <row r="2" spans="1:1" x14ac:dyDescent="0.25">
      <c r="A2" s="2" t="s">
        <v>117</v>
      </c>
    </row>
    <row r="3" spans="1:1" x14ac:dyDescent="0.25">
      <c r="A3" s="2" t="s">
        <v>75</v>
      </c>
    </row>
    <row r="4" spans="1:1" x14ac:dyDescent="0.25">
      <c r="A4" s="3" t="s">
        <v>76</v>
      </c>
    </row>
    <row r="5" spans="1:1" x14ac:dyDescent="0.25">
      <c r="A5" s="3" t="s">
        <v>77</v>
      </c>
    </row>
    <row r="6" spans="1:1" x14ac:dyDescent="0.25">
      <c r="A6" s="3" t="s">
        <v>78</v>
      </c>
    </row>
    <row r="7" spans="1:1" x14ac:dyDescent="0.25">
      <c r="A7" s="3" t="s">
        <v>79</v>
      </c>
    </row>
    <row r="8" spans="1:1" x14ac:dyDescent="0.25">
      <c r="A8" s="3" t="s">
        <v>80</v>
      </c>
    </row>
    <row r="9" spans="1:1" x14ac:dyDescent="0.25">
      <c r="A9" s="3" t="s">
        <v>122</v>
      </c>
    </row>
    <row r="10" spans="1:1" x14ac:dyDescent="0.25">
      <c r="A10" s="3" t="s">
        <v>81</v>
      </c>
    </row>
    <row r="11" spans="1:1" x14ac:dyDescent="0.25">
      <c r="A11" s="3" t="s">
        <v>82</v>
      </c>
    </row>
    <row r="12" spans="1:1" x14ac:dyDescent="0.25">
      <c r="A12" s="4" t="s">
        <v>83</v>
      </c>
    </row>
    <row r="13" spans="1:1" x14ac:dyDescent="0.25">
      <c r="A13" s="3" t="s">
        <v>84</v>
      </c>
    </row>
    <row r="14" spans="1:1" x14ac:dyDescent="0.25">
      <c r="A14" s="2" t="s">
        <v>85</v>
      </c>
    </row>
    <row r="15" spans="1:1" x14ac:dyDescent="0.25">
      <c r="A15" s="5" t="s">
        <v>86</v>
      </c>
    </row>
    <row r="16" spans="1:1" x14ac:dyDescent="0.25">
      <c r="A16" s="3" t="s">
        <v>87</v>
      </c>
    </row>
    <row r="17" spans="1:1" x14ac:dyDescent="0.25">
      <c r="A17" s="2" t="s">
        <v>88</v>
      </c>
    </row>
    <row r="18" spans="1:1" x14ac:dyDescent="0.25">
      <c r="A18" s="2" t="s">
        <v>89</v>
      </c>
    </row>
    <row r="19" spans="1:1" x14ac:dyDescent="0.25">
      <c r="A19" s="6" t="s">
        <v>90</v>
      </c>
    </row>
    <row r="20" spans="1:1" x14ac:dyDescent="0.25">
      <c r="A20" s="2" t="s">
        <v>119</v>
      </c>
    </row>
    <row r="21" spans="1:1" x14ac:dyDescent="0.25">
      <c r="A21" s="2" t="s">
        <v>91</v>
      </c>
    </row>
    <row r="22" spans="1:1" x14ac:dyDescent="0.25">
      <c r="A22" s="2" t="s">
        <v>92</v>
      </c>
    </row>
    <row r="23" spans="1:1" x14ac:dyDescent="0.25">
      <c r="A23" s="2" t="s">
        <v>93</v>
      </c>
    </row>
    <row r="24" spans="1:1" x14ac:dyDescent="0.25">
      <c r="A24" s="7" t="s">
        <v>120</v>
      </c>
    </row>
    <row r="25" spans="1:1" x14ac:dyDescent="0.25">
      <c r="A25" s="8" t="s">
        <v>94</v>
      </c>
    </row>
    <row r="26" spans="1:1" x14ac:dyDescent="0.25">
      <c r="A26" s="2" t="s">
        <v>121</v>
      </c>
    </row>
    <row r="27" spans="1:1" x14ac:dyDescent="0.25">
      <c r="A27" s="2" t="s">
        <v>114</v>
      </c>
    </row>
    <row r="28" spans="1:1" x14ac:dyDescent="0.25">
      <c r="A28" s="2" t="s">
        <v>116</v>
      </c>
    </row>
    <row r="29" spans="1:1" x14ac:dyDescent="0.25">
      <c r="A29" s="2" t="s">
        <v>110</v>
      </c>
    </row>
    <row r="30" spans="1:1" x14ac:dyDescent="0.25">
      <c r="A30" s="2" t="s">
        <v>95</v>
      </c>
    </row>
    <row r="31" spans="1:1" x14ac:dyDescent="0.25">
      <c r="A31" s="2" t="s">
        <v>119</v>
      </c>
    </row>
  </sheetData>
  <sheetProtection algorithmName="SHA-512" hashValue="tXO/L2HyWiJhoY6IM4dd8BcRtpYdWKMJ3BlRYzqVge/R87CZtZnybkSizQeywjldMoTK/2660e1Q1ETR4wf0TQ==" saltValue="Zh9rK3Dx+QndrvX9Y0/o7g==" spinCount="100000" sheet="1" objects="1" scenarios="1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5CBA6-10B2-466C-B527-A620324FCC12}">
  <sheetPr codeName="Sheet3"/>
  <dimension ref="A1:F11"/>
  <sheetViews>
    <sheetView workbookViewId="0">
      <selection activeCell="B9" sqref="B9"/>
    </sheetView>
  </sheetViews>
  <sheetFormatPr defaultRowHeight="15" x14ac:dyDescent="0.25"/>
  <cols>
    <col min="1" max="1" width="14" style="66" bestFit="1" customWidth="1"/>
    <col min="2" max="2" width="82" customWidth="1"/>
  </cols>
  <sheetData>
    <row r="1" spans="1:6" ht="18.75" x14ac:dyDescent="0.3">
      <c r="A1" s="95" t="str">
        <f>+Form!C1</f>
        <v>2019/2020</v>
      </c>
      <c r="B1" s="70" t="s">
        <v>56</v>
      </c>
      <c r="C1" s="71"/>
      <c r="D1" s="71"/>
      <c r="E1" s="71"/>
      <c r="F1" s="71"/>
    </row>
    <row r="2" spans="1:6" ht="37.5" customHeight="1" x14ac:dyDescent="0.25">
      <c r="A2" s="95"/>
      <c r="B2" s="73" t="s">
        <v>118</v>
      </c>
      <c r="C2" s="69"/>
      <c r="D2" s="69"/>
      <c r="E2" s="69"/>
      <c r="F2" s="69"/>
    </row>
    <row r="3" spans="1:6" x14ac:dyDescent="0.25">
      <c r="A3" s="66">
        <v>1</v>
      </c>
    </row>
    <row r="4" spans="1:6" x14ac:dyDescent="0.25">
      <c r="A4" s="66">
        <v>2</v>
      </c>
    </row>
    <row r="5" spans="1:6" x14ac:dyDescent="0.25">
      <c r="A5" s="66">
        <v>3</v>
      </c>
    </row>
    <row r="6" spans="1:6" x14ac:dyDescent="0.25">
      <c r="A6" s="66">
        <v>4</v>
      </c>
      <c r="B6" s="68"/>
      <c r="C6" s="68"/>
    </row>
    <row r="7" spans="1:6" ht="14.25" customHeight="1" x14ac:dyDescent="0.25">
      <c r="A7" s="66">
        <v>5</v>
      </c>
      <c r="B7" s="67"/>
      <c r="C7" s="68"/>
    </row>
    <row r="8" spans="1:6" ht="18.75" customHeight="1" x14ac:dyDescent="0.25">
      <c r="A8" s="72">
        <v>6</v>
      </c>
      <c r="B8" s="67"/>
      <c r="C8" s="68"/>
    </row>
    <row r="9" spans="1:6" x14ac:dyDescent="0.25">
      <c r="A9" s="72">
        <v>7</v>
      </c>
      <c r="B9" s="68"/>
      <c r="C9" s="68"/>
    </row>
    <row r="10" spans="1:6" x14ac:dyDescent="0.25">
      <c r="A10" s="72">
        <v>8</v>
      </c>
      <c r="B10" s="68"/>
      <c r="C10" s="68"/>
    </row>
    <row r="11" spans="1:6" x14ac:dyDescent="0.25">
      <c r="A11" s="72">
        <v>9</v>
      </c>
      <c r="B11" s="68"/>
      <c r="C11" s="68"/>
    </row>
  </sheetData>
  <mergeCells count="1">
    <mergeCell ref="A1:A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Form</vt:lpstr>
      <vt:lpstr>BPU List</vt:lpstr>
      <vt:lpstr>Note References</vt:lpstr>
      <vt:lpstr>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Zack Baker</dc:creator>
  <cp:lastModifiedBy>Michelle Curtis</cp:lastModifiedBy>
  <cp:lastPrinted>2018-11-16T14:53:20Z</cp:lastPrinted>
  <dcterms:created xsi:type="dcterms:W3CDTF">2018-11-05T14:10:42Z</dcterms:created>
  <dcterms:modified xsi:type="dcterms:W3CDTF">2019-01-30T16:09:51Z</dcterms:modified>
</cp:coreProperties>
</file>